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hley Schaeffer\Desktop\Lender specific docs\SBL doc templates\"/>
    </mc:Choice>
  </mc:AlternateContent>
  <xr:revisionPtr revIDLastSave="0" documentId="13_ncr:1_{E097A0D6-F451-4FB8-9CC7-C93EF3207C0B}" xr6:coauthVersionLast="47" xr6:coauthVersionMax="47" xr10:uidLastSave="{00000000-0000-0000-0000-000000000000}"/>
  <bookViews>
    <workbookView xWindow="-27150" yWindow="1650" windowWidth="21600" windowHeight="11175" xr2:uid="{00000000-000D-0000-FFFF-FFFF00000000}"/>
  </bookViews>
  <sheets>
    <sheet name="Budget &amp; Specifications" sheetId="1" r:id="rId1"/>
  </sheets>
  <definedNames>
    <definedName name="Average">#REF!</definedName>
    <definedName name="ExcelQualitySqFt">#REF!</definedName>
    <definedName name="Fair">#REF!</definedName>
    <definedName name="FairSqFt">#REF!</definedName>
    <definedName name="Frame">#REF!</definedName>
    <definedName name="GoodSqFt">#REF!</definedName>
    <definedName name="Insert_Build_Type_Here">#REF!</definedName>
    <definedName name="Low">#REF!</definedName>
    <definedName name="LowSqFt">#REF!</definedName>
    <definedName name="Market">#REF!</definedName>
    <definedName name="Masonry">#REF!</definedName>
    <definedName name="_xlnm.Print_Area" localSheetId="0">'Budget &amp; Specifications'!$A$1:$P$106</definedName>
    <definedName name="Quality">#REF!</definedName>
    <definedName name="SqFt">#REF!</definedName>
    <definedName name="Stud">#REF!</definedName>
    <definedName name="Type">#REF!</definedName>
    <definedName name="VGoodSqF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gqv5fG4DLoHEAcbDKxvz5XzzYwmg=="/>
    </ext>
  </extLst>
</workbook>
</file>

<file path=xl/calcChain.xml><?xml version="1.0" encoding="utf-8"?>
<calcChain xmlns="http://schemas.openxmlformats.org/spreadsheetml/2006/main">
  <c r="E103" i="1" l="1"/>
  <c r="P80" i="1"/>
  <c r="P55" i="1"/>
  <c r="P51" i="1"/>
  <c r="P28" i="1"/>
  <c r="P29" i="1"/>
  <c r="P30" i="1"/>
  <c r="P31" i="1"/>
  <c r="P27" i="1"/>
  <c r="N103" i="1"/>
  <c r="M103" i="1"/>
  <c r="L103" i="1"/>
  <c r="K103" i="1"/>
  <c r="J103" i="1"/>
  <c r="I103" i="1"/>
  <c r="H103" i="1"/>
  <c r="G103" i="1"/>
  <c r="F103" i="1"/>
  <c r="C103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0" i="1"/>
  <c r="P49" i="1"/>
  <c r="P48" i="1"/>
  <c r="P47" i="1"/>
  <c r="P46" i="1"/>
  <c r="P45" i="1"/>
  <c r="P44" i="1"/>
  <c r="P43" i="1"/>
  <c r="P42" i="1"/>
  <c r="P37" i="1"/>
  <c r="P36" i="1"/>
  <c r="P35" i="1"/>
  <c r="P103" i="1" l="1"/>
  <c r="B21" i="1"/>
</calcChain>
</file>

<file path=xl/sharedStrings.xml><?xml version="1.0" encoding="utf-8"?>
<sst xmlns="http://schemas.openxmlformats.org/spreadsheetml/2006/main" count="120" uniqueCount="102">
  <si>
    <t>Project Information</t>
  </si>
  <si>
    <t>Project Address</t>
  </si>
  <si>
    <t>Property Square Footage</t>
  </si>
  <si>
    <t>New Const, Rehab or Add-On?</t>
  </si>
  <si>
    <t>If Adding SF, How Much?</t>
  </si>
  <si>
    <t>Total SF after addition</t>
  </si>
  <si>
    <t>Final Number of Bedrooms</t>
  </si>
  <si>
    <t>Final Number of Bathrooms</t>
  </si>
  <si>
    <t>Estimated Time to Complete</t>
  </si>
  <si>
    <t>Draw Release Info</t>
  </si>
  <si>
    <t>Account Holder Name</t>
  </si>
  <si>
    <t>Account #</t>
  </si>
  <si>
    <t>Wire Routing #</t>
  </si>
  <si>
    <t>Lockbox Code</t>
  </si>
  <si>
    <t>Account Holder Address</t>
  </si>
  <si>
    <t>Total Construction Funding</t>
  </si>
  <si>
    <t>Construction Funding Remaining</t>
  </si>
  <si>
    <t xml:space="preserve">Description of Work </t>
  </si>
  <si>
    <t>Input Budget Below</t>
  </si>
  <si>
    <t>Input Draw Requests Below</t>
  </si>
  <si>
    <t>Soft Costs</t>
  </si>
  <si>
    <t>Item</t>
  </si>
  <si>
    <t>Details/ Specification</t>
  </si>
  <si>
    <t>Total</t>
  </si>
  <si>
    <t>Draw #1</t>
  </si>
  <si>
    <t>Draw #2</t>
  </si>
  <si>
    <t>Draw #3</t>
  </si>
  <si>
    <t>Draw #4</t>
  </si>
  <si>
    <t>Draw #5</t>
  </si>
  <si>
    <t>Draw #6</t>
  </si>
  <si>
    <t>Draw #7</t>
  </si>
  <si>
    <t>Draw #8</t>
  </si>
  <si>
    <t>Draw #9</t>
  </si>
  <si>
    <t>Draw #10</t>
  </si>
  <si>
    <t>Construction
Costs Remaining</t>
  </si>
  <si>
    <t>Permits</t>
  </si>
  <si>
    <t xml:space="preserve">Architectural </t>
  </si>
  <si>
    <t>Engineering</t>
  </si>
  <si>
    <t>Legal</t>
  </si>
  <si>
    <t>Other</t>
  </si>
  <si>
    <t>Demo, Foundation</t>
  </si>
  <si>
    <t>Demolition</t>
  </si>
  <si>
    <t>Foundation + Driveway</t>
  </si>
  <si>
    <t>*All foundation work will need an engineer’s report and warranty.</t>
  </si>
  <si>
    <t>HVAC, Plumbing, Electrical</t>
  </si>
  <si>
    <t>HVAC Rough</t>
  </si>
  <si>
    <t>HVAC Trim Out</t>
  </si>
  <si>
    <t>HVAC Service/Repair</t>
  </si>
  <si>
    <t>Electrical Service</t>
  </si>
  <si>
    <t>Electrical Rough</t>
  </si>
  <si>
    <t>Electrical Final/ Fixtures</t>
  </si>
  <si>
    <t xml:space="preserve">Plumbing Rough </t>
  </si>
  <si>
    <t xml:space="preserve">Plumbing Top Out </t>
  </si>
  <si>
    <t xml:space="preserve">Plumbing Final/ Fixtures </t>
  </si>
  <si>
    <t>Interior</t>
  </si>
  <si>
    <t>Windows</t>
  </si>
  <si>
    <t>Interior Doors</t>
  </si>
  <si>
    <t>Interior Trim</t>
  </si>
  <si>
    <t>Insulation</t>
  </si>
  <si>
    <t>Drywall</t>
  </si>
  <si>
    <t>Interior Paint</t>
  </si>
  <si>
    <t>Tile Flooring</t>
  </si>
  <si>
    <t>Carpet</t>
  </si>
  <si>
    <t>Wood Flooring</t>
  </si>
  <si>
    <t>Kitchen Countertops</t>
  </si>
  <si>
    <t>Kitchen Cabinets</t>
  </si>
  <si>
    <t>Backsplash</t>
  </si>
  <si>
    <t>Appliances</t>
  </si>
  <si>
    <t>Other - Kitchen</t>
  </si>
  <si>
    <t>Bathroom Cabinets</t>
  </si>
  <si>
    <t>Bathroom Vanity Tops</t>
  </si>
  <si>
    <t xml:space="preserve">Showers Tile </t>
  </si>
  <si>
    <t>Tubs</t>
  </si>
  <si>
    <t>Door and Cabinet Handles</t>
  </si>
  <si>
    <t xml:space="preserve">Mirrors </t>
  </si>
  <si>
    <t>Shower Glass</t>
  </si>
  <si>
    <t xml:space="preserve">Fire Place </t>
  </si>
  <si>
    <t>Other - Interior</t>
  </si>
  <si>
    <t>Exterior</t>
  </si>
  <si>
    <t>Masonry/ Stucco</t>
  </si>
  <si>
    <t>Roofing</t>
  </si>
  <si>
    <t>Framing</t>
  </si>
  <si>
    <t>Siding</t>
  </si>
  <si>
    <t>Exterior Paint</t>
  </si>
  <si>
    <t>Exterior Doors</t>
  </si>
  <si>
    <t>Garage Doors</t>
  </si>
  <si>
    <t>Driveway/ Flatwork</t>
  </si>
  <si>
    <t>Pressure Wash</t>
  </si>
  <si>
    <t>Landscaping</t>
  </si>
  <si>
    <t>Decks/ Patio</t>
  </si>
  <si>
    <t>Rain Gutters</t>
  </si>
  <si>
    <t>Sprinkler System</t>
  </si>
  <si>
    <t>Fencing</t>
  </si>
  <si>
    <t>Rough Clean</t>
  </si>
  <si>
    <t>Final Clean</t>
  </si>
  <si>
    <t>Other - Exterior</t>
  </si>
  <si>
    <t>Total Project Budget</t>
  </si>
  <si>
    <t>I am Requesting Draw# ____</t>
  </si>
  <si>
    <t>Date: __________________________</t>
  </si>
  <si>
    <t>Rehab Plan</t>
  </si>
  <si>
    <t>Self performing</t>
  </si>
  <si>
    <t>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</si>
</sst>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\$* #,##0.00_);_(\$* \(#,##0.00\);_(\$* \-??_);_(@_)"/>
  </numFmts>
  <fonts count="14" x14ac:knownFonts="1">
    <font>
      <sz val="10"/>
      <color rgb="FF000000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FF"/>
      <name val="Arial"/>
    </font>
    <font>
      <sz val="10"/>
      <color rgb="FFFF0000"/>
      <name val="Arial"/>
    </font>
    <font>
      <sz val="10"/>
      <color rgb="FF0000FF"/>
      <name val="Arial"/>
    </font>
    <font>
      <b/>
      <u/>
      <sz val="13"/>
      <color theme="1"/>
      <name val="Arial"/>
    </font>
    <font>
      <b/>
      <u/>
      <sz val="13"/>
      <color rgb="FFFF0000"/>
      <name val="Arial"/>
    </font>
    <font>
      <b/>
      <u/>
      <sz val="13"/>
      <color rgb="FFFF0000"/>
      <name val="Arial"/>
    </font>
    <font>
      <b/>
      <sz val="12"/>
      <color theme="1"/>
      <name val="Arial"/>
    </font>
    <font>
      <sz val="10"/>
      <name val="Arial"/>
    </font>
    <font>
      <b/>
      <sz val="10"/>
      <color rgb="FFFF0000"/>
      <name val="Arial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64" fontId="2" fillId="0" borderId="0" xfId="0" applyNumberFormat="1" applyFont="1"/>
    <xf numFmtId="0" fontId="3" fillId="3" borderId="2" xfId="0" applyFont="1" applyFill="1" applyBorder="1"/>
    <xf numFmtId="0" fontId="4" fillId="0" borderId="3" xfId="0" applyFont="1" applyBorder="1" applyAlignment="1">
      <alignment horizontal="left"/>
    </xf>
    <xf numFmtId="164" fontId="5" fillId="0" borderId="0" xfId="0" applyNumberFormat="1" applyFont="1"/>
    <xf numFmtId="1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3" xfId="0" applyNumberFormat="1" applyFont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3" borderId="1" xfId="0" applyFont="1" applyFill="1" applyBorder="1"/>
    <xf numFmtId="0" fontId="6" fillId="0" borderId="4" xfId="0" applyFont="1" applyBorder="1" applyAlignment="1">
      <alignment horizontal="left"/>
    </xf>
    <xf numFmtId="164" fontId="3" fillId="0" borderId="4" xfId="0" applyNumberFormat="1" applyFont="1" applyBorder="1"/>
    <xf numFmtId="164" fontId="3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3" fillId="2" borderId="7" xfId="0" applyFont="1" applyFill="1" applyBorder="1" applyAlignment="1">
      <alignment horizontal="center"/>
    </xf>
    <xf numFmtId="164" fontId="2" fillId="0" borderId="8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2" fillId="0" borderId="4" xfId="0" applyFont="1" applyBorder="1"/>
    <xf numFmtId="0" fontId="4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/>
    <xf numFmtId="164" fontId="2" fillId="0" borderId="9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12" fillId="0" borderId="4" xfId="0" applyFont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6" borderId="4" xfId="0" applyFill="1" applyBorder="1"/>
    <xf numFmtId="0" fontId="2" fillId="6" borderId="4" xfId="0" applyFont="1" applyFill="1" applyBorder="1"/>
    <xf numFmtId="164" fontId="2" fillId="0" borderId="12" xfId="0" applyNumberFormat="1" applyFont="1" applyBorder="1"/>
    <xf numFmtId="164" fontId="2" fillId="0" borderId="15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13" fillId="0" borderId="0" xfId="0" applyFont="1"/>
    <xf numFmtId="1" fontId="6" fillId="0" borderId="17" xfId="0" applyNumberFormat="1" applyFont="1" applyBorder="1" applyAlignment="1">
      <alignment horizontal="left"/>
    </xf>
    <xf numFmtId="1" fontId="6" fillId="0" borderId="16" xfId="0" applyNumberFormat="1" applyFont="1" applyBorder="1" applyAlignment="1">
      <alignment horizontal="left"/>
    </xf>
    <xf numFmtId="0" fontId="10" fillId="4" borderId="5" xfId="0" applyFont="1" applyFill="1" applyBorder="1" applyAlignment="1">
      <alignment horizontal="center"/>
    </xf>
    <xf numFmtId="0" fontId="11" fillId="0" borderId="6" xfId="0" applyFont="1" applyBorder="1"/>
    <xf numFmtId="0" fontId="11" fillId="0" borderId="3" xfId="0" applyFont="1" applyBorder="1"/>
    <xf numFmtId="0" fontId="3" fillId="0" borderId="13" xfId="0" applyFont="1" applyBorder="1" applyAlignment="1">
      <alignment horizontal="right"/>
    </xf>
    <xf numFmtId="0" fontId="11" fillId="0" borderId="14" xfId="0" applyFont="1" applyBorder="1"/>
    <xf numFmtId="164" fontId="9" fillId="0" borderId="0" xfId="0" applyNumberFormat="1" applyFont="1"/>
    <xf numFmtId="0" fontId="0" fillId="0" borderId="0" xfId="0"/>
    <xf numFmtId="0" fontId="12" fillId="5" borderId="10" xfId="0" applyFont="1" applyFill="1" applyBorder="1" applyAlignment="1">
      <alignment horizontal="center" vertical="center" wrapText="1"/>
    </xf>
    <xf numFmtId="0" fontId="11" fillId="0" borderId="11" xfId="0" applyFont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workbookViewId="0">
      <selection activeCell="B10" sqref="B10"/>
    </sheetView>
  </sheetViews>
  <sheetFormatPr defaultColWidth="14.453125" defaultRowHeight="15" customHeight="1" outlineLevelCol="1" x14ac:dyDescent="0.25"/>
  <cols>
    <col min="1" max="1" width="33.54296875" customWidth="1"/>
    <col min="2" max="2" width="58.1796875" customWidth="1"/>
    <col min="3" max="3" width="13.26953125" customWidth="1"/>
    <col min="4" max="4" width="3.1796875" customWidth="1"/>
    <col min="5" max="6" width="12.1796875" customWidth="1"/>
    <col min="7" max="7" width="12.453125" customWidth="1"/>
    <col min="8" max="9" width="12.1796875" customWidth="1"/>
    <col min="10" max="14" width="12.1796875" hidden="1" customWidth="1" outlineLevel="1"/>
    <col min="15" max="15" width="3.81640625" customWidth="1" collapsed="1"/>
    <col min="16" max="16" width="18.1796875" customWidth="1"/>
    <col min="17" max="22" width="8.453125" customWidth="1"/>
    <col min="23" max="26" width="9.1796875" customWidth="1"/>
  </cols>
  <sheetData>
    <row r="1" spans="1:26" ht="18" x14ac:dyDescent="0.4">
      <c r="A1" s="1" t="s">
        <v>0</v>
      </c>
      <c r="B1" s="2"/>
      <c r="C1" s="3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">
      <c r="A2" s="4" t="s">
        <v>1</v>
      </c>
      <c r="B2" s="5"/>
      <c r="C2" s="3"/>
      <c r="D2" s="2"/>
      <c r="E2" s="3"/>
      <c r="F2" s="3"/>
      <c r="G2" s="3"/>
      <c r="H2" s="6"/>
      <c r="I2" s="3"/>
      <c r="J2" s="3"/>
      <c r="K2" s="3"/>
      <c r="L2" s="3"/>
      <c r="M2" s="3"/>
      <c r="N2" s="3"/>
      <c r="O2" s="3"/>
      <c r="P2" s="3"/>
      <c r="Q2" s="2"/>
      <c r="R2" s="2"/>
      <c r="S2" s="2"/>
      <c r="T2" s="45" t="s">
        <v>100</v>
      </c>
      <c r="U2" s="2"/>
      <c r="V2" s="2"/>
      <c r="W2" s="2"/>
      <c r="X2" s="2"/>
      <c r="Y2" s="2"/>
      <c r="Z2" s="2"/>
    </row>
    <row r="3" spans="1:26" ht="12.75" customHeight="1" x14ac:dyDescent="0.3">
      <c r="A3" s="4" t="s">
        <v>2</v>
      </c>
      <c r="B3" s="7"/>
      <c r="C3" s="3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45" t="s">
        <v>101</v>
      </c>
      <c r="U3" s="2"/>
      <c r="V3" s="2"/>
      <c r="W3" s="2"/>
      <c r="X3" s="2"/>
      <c r="Y3" s="2"/>
      <c r="Z3" s="2"/>
    </row>
    <row r="4" spans="1:26" ht="12.75" customHeight="1" x14ac:dyDescent="0.3">
      <c r="A4" s="4" t="s">
        <v>3</v>
      </c>
      <c r="B4" s="8"/>
      <c r="C4" s="3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4" t="s">
        <v>4</v>
      </c>
      <c r="B5" s="8"/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3">
      <c r="A6" s="4" t="s">
        <v>5</v>
      </c>
      <c r="B6" s="8"/>
      <c r="C6" s="3"/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4" t="s">
        <v>6</v>
      </c>
      <c r="B7" s="9"/>
      <c r="C7" s="3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">
      <c r="A8" s="4" t="s">
        <v>7</v>
      </c>
      <c r="B8" s="9"/>
      <c r="C8" s="3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">
      <c r="A9" s="4" t="s">
        <v>8</v>
      </c>
      <c r="B9" s="46"/>
      <c r="C9" s="3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13" t="s">
        <v>99</v>
      </c>
      <c r="B10" s="47"/>
      <c r="C10" s="3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3">
      <c r="A11" s="44"/>
      <c r="B11" s="43"/>
      <c r="C11" s="3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0"/>
      <c r="B12" s="11"/>
      <c r="C12" s="3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x14ac:dyDescent="0.4">
      <c r="A13" s="1" t="s">
        <v>9</v>
      </c>
      <c r="B13" s="12"/>
      <c r="C13" s="3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13" t="s">
        <v>10</v>
      </c>
      <c r="B14" s="14"/>
      <c r="C14" s="3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13" t="s">
        <v>11</v>
      </c>
      <c r="B15" s="14"/>
      <c r="C15" s="3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">
      <c r="A16" s="13" t="s">
        <v>12</v>
      </c>
      <c r="B16" s="14"/>
      <c r="C16" s="3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">
      <c r="A17" s="13" t="s">
        <v>13</v>
      </c>
      <c r="B17" s="14"/>
      <c r="C17" s="3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">
      <c r="A18" s="13" t="s">
        <v>14</v>
      </c>
      <c r="B18" s="14"/>
      <c r="C18" s="3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10"/>
      <c r="B19" s="12"/>
      <c r="C19" s="3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">
      <c r="A20" s="10" t="s">
        <v>15</v>
      </c>
      <c r="B20" s="15">
        <v>0</v>
      </c>
      <c r="C20" s="3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10" t="s">
        <v>16</v>
      </c>
      <c r="B21" s="16">
        <f>B20-SUM(E103:N103)</f>
        <v>0</v>
      </c>
      <c r="C21" s="3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5">
      <c r="A22" s="2"/>
      <c r="B22" s="2"/>
      <c r="C22" s="3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5">
      <c r="A23" s="17" t="s">
        <v>17</v>
      </c>
      <c r="B23" s="18" t="s">
        <v>18</v>
      </c>
      <c r="C23" s="3"/>
      <c r="D23" s="2"/>
      <c r="E23" s="53" t="s">
        <v>19</v>
      </c>
      <c r="F23" s="54"/>
      <c r="G23" s="54"/>
      <c r="H23" s="3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.5" customHeight="1" x14ac:dyDescent="0.25">
      <c r="A24" s="2"/>
      <c r="B24" s="2"/>
      <c r="C24" s="3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5" x14ac:dyDescent="0.35">
      <c r="A25" s="48" t="s">
        <v>20</v>
      </c>
      <c r="B25" s="49"/>
      <c r="C25" s="50"/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 customHeight="1" x14ac:dyDescent="0.3">
      <c r="A26" s="19" t="s">
        <v>21</v>
      </c>
      <c r="B26" s="19" t="s">
        <v>22</v>
      </c>
      <c r="C26" s="20" t="s">
        <v>23</v>
      </c>
      <c r="D26" s="2"/>
      <c r="E26" s="21" t="s">
        <v>24</v>
      </c>
      <c r="F26" s="21" t="s">
        <v>25</v>
      </c>
      <c r="G26" s="21" t="s">
        <v>26</v>
      </c>
      <c r="H26" s="21" t="s">
        <v>27</v>
      </c>
      <c r="I26" s="21" t="s">
        <v>28</v>
      </c>
      <c r="J26" s="21" t="s">
        <v>29</v>
      </c>
      <c r="K26" s="21" t="s">
        <v>30</v>
      </c>
      <c r="L26" s="21" t="s">
        <v>31</v>
      </c>
      <c r="M26" s="21" t="s">
        <v>32</v>
      </c>
      <c r="N26" s="21" t="s">
        <v>33</v>
      </c>
      <c r="O26" s="22"/>
      <c r="P26" s="23" t="s">
        <v>34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4" t="s">
        <v>35</v>
      </c>
      <c r="B27" s="25"/>
      <c r="C27" s="26">
        <v>0</v>
      </c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7">
        <f>C27-SUM(E27:N27)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4" t="s">
        <v>36</v>
      </c>
      <c r="B28" s="25"/>
      <c r="C28" s="26">
        <v>0</v>
      </c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7">
        <f t="shared" ref="P28:P31" si="0">C28-SUM(E28:N28)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4" t="s">
        <v>37</v>
      </c>
      <c r="B29" s="25"/>
      <c r="C29" s="26">
        <v>0</v>
      </c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7">
        <f t="shared" si="0"/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24" t="s">
        <v>38</v>
      </c>
      <c r="B30" s="28"/>
      <c r="C30" s="26">
        <v>0</v>
      </c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27">
        <f t="shared" si="0"/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4" t="s">
        <v>39</v>
      </c>
      <c r="B31" s="28"/>
      <c r="C31" s="26">
        <v>0</v>
      </c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27">
        <f t="shared" si="0"/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2"/>
      <c r="B32" s="2"/>
      <c r="C32" s="3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2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5" x14ac:dyDescent="0.35">
      <c r="A33" s="48" t="s">
        <v>40</v>
      </c>
      <c r="B33" s="49"/>
      <c r="C33" s="50"/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27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19" t="s">
        <v>21</v>
      </c>
      <c r="B34" s="19" t="s">
        <v>22</v>
      </c>
      <c r="C34" s="20" t="s">
        <v>23</v>
      </c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27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29" t="s">
        <v>41</v>
      </c>
      <c r="B35" s="28"/>
      <c r="C35" s="26">
        <v>0</v>
      </c>
      <c r="D35" s="3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7">
        <f t="shared" ref="P35:P37" si="1">C35-SUM(E35:N35)</f>
        <v>0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.75" customHeight="1" x14ac:dyDescent="0.25">
      <c r="A36" s="29" t="s">
        <v>42</v>
      </c>
      <c r="B36" s="25"/>
      <c r="C36" s="26">
        <v>0</v>
      </c>
      <c r="D36" s="3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27">
        <f t="shared" si="1"/>
        <v>0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2.75" customHeight="1" x14ac:dyDescent="0.25">
      <c r="A37" s="29" t="s">
        <v>39</v>
      </c>
      <c r="B37" s="25"/>
      <c r="C37" s="26">
        <v>0</v>
      </c>
      <c r="D37" s="30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27">
        <f t="shared" si="1"/>
        <v>0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2.75" customHeight="1" x14ac:dyDescent="0.25">
      <c r="A38" s="55" t="s">
        <v>43</v>
      </c>
      <c r="B38" s="49"/>
      <c r="C38" s="56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27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32"/>
      <c r="B39" s="32"/>
      <c r="C39" s="3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27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5">
      <c r="A40" s="48" t="s">
        <v>44</v>
      </c>
      <c r="B40" s="49"/>
      <c r="C40" s="50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27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19" t="s">
        <v>21</v>
      </c>
      <c r="B41" s="19" t="s">
        <v>22</v>
      </c>
      <c r="C41" s="26" t="s">
        <v>23</v>
      </c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27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29" t="s">
        <v>45</v>
      </c>
      <c r="B42" s="28"/>
      <c r="C42" s="26">
        <v>0</v>
      </c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27">
        <f t="shared" ref="P42:P50" si="2">C42-SUM(E42:N42)</f>
        <v>0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2.75" customHeight="1" x14ac:dyDescent="0.25">
      <c r="A43" s="29" t="s">
        <v>46</v>
      </c>
      <c r="B43" s="25"/>
      <c r="C43" s="26">
        <v>0</v>
      </c>
      <c r="D43" s="3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27">
        <f t="shared" si="2"/>
        <v>0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2.75" customHeight="1" x14ac:dyDescent="0.25">
      <c r="A44" s="29" t="s">
        <v>47</v>
      </c>
      <c r="B44" s="25"/>
      <c r="C44" s="26">
        <v>0</v>
      </c>
      <c r="D44" s="31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27">
        <f t="shared" si="2"/>
        <v>0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2.75" customHeight="1" x14ac:dyDescent="0.25">
      <c r="A45" s="29" t="s">
        <v>48</v>
      </c>
      <c r="B45" s="28"/>
      <c r="C45" s="26">
        <v>0</v>
      </c>
      <c r="D45" s="30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7">
        <f t="shared" si="2"/>
        <v>0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2.75" customHeight="1" x14ac:dyDescent="0.25">
      <c r="A46" s="29" t="s">
        <v>49</v>
      </c>
      <c r="B46" s="28"/>
      <c r="C46" s="26">
        <v>0</v>
      </c>
      <c r="D46" s="3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27">
        <f t="shared" si="2"/>
        <v>0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.75" customHeight="1" x14ac:dyDescent="0.25">
      <c r="A47" s="29" t="s">
        <v>50</v>
      </c>
      <c r="B47" s="25"/>
      <c r="C47" s="26">
        <v>0</v>
      </c>
      <c r="D47" s="31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7">
        <f t="shared" si="2"/>
        <v>0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2.75" customHeight="1" x14ac:dyDescent="0.25">
      <c r="A48" s="29" t="s">
        <v>51</v>
      </c>
      <c r="B48" s="28"/>
      <c r="C48" s="26">
        <v>0</v>
      </c>
      <c r="D48" s="30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27">
        <f t="shared" si="2"/>
        <v>0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2.75" customHeight="1" x14ac:dyDescent="0.25">
      <c r="A49" s="29" t="s">
        <v>52</v>
      </c>
      <c r="B49" s="28"/>
      <c r="C49" s="26">
        <v>0</v>
      </c>
      <c r="D49" s="30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27">
        <f t="shared" si="2"/>
        <v>0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2.75" customHeight="1" x14ac:dyDescent="0.25">
      <c r="A50" s="29" t="s">
        <v>53</v>
      </c>
      <c r="B50" s="25"/>
      <c r="C50" s="26">
        <v>0</v>
      </c>
      <c r="D50" s="3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27">
        <f t="shared" si="2"/>
        <v>0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2.75" customHeight="1" x14ac:dyDescent="0.25">
      <c r="A51" s="29" t="s">
        <v>39</v>
      </c>
      <c r="B51" s="28"/>
      <c r="C51" s="26">
        <v>0</v>
      </c>
      <c r="D51" s="30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27">
        <f>C51-SUM(E51:N51)</f>
        <v>0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.75" customHeight="1" x14ac:dyDescent="0.3">
      <c r="A52" s="32"/>
      <c r="B52" s="32"/>
      <c r="C52" s="3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27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5">
      <c r="A53" s="48" t="s">
        <v>54</v>
      </c>
      <c r="B53" s="49"/>
      <c r="C53" s="50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2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21" t="s">
        <v>21</v>
      </c>
      <c r="B54" s="21" t="s">
        <v>22</v>
      </c>
      <c r="C54" s="26" t="s">
        <v>23</v>
      </c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27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9" t="s">
        <v>55</v>
      </c>
      <c r="B55" s="25"/>
      <c r="C55" s="26">
        <v>0</v>
      </c>
      <c r="D55" s="31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27">
        <f>C55-SUM(E55:N55)</f>
        <v>0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2.75" customHeight="1" x14ac:dyDescent="0.25">
      <c r="A56" s="29" t="s">
        <v>56</v>
      </c>
      <c r="B56" s="33"/>
      <c r="C56" s="26">
        <v>0</v>
      </c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27">
        <f t="shared" ref="P56:P79" si="3">C56-SUM(E56:N56)</f>
        <v>0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9" t="s">
        <v>57</v>
      </c>
      <c r="B57" s="25"/>
      <c r="C57" s="26">
        <v>0</v>
      </c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7">
        <f t="shared" si="3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9" t="s">
        <v>58</v>
      </c>
      <c r="B58" s="28"/>
      <c r="C58" s="26">
        <v>0</v>
      </c>
      <c r="D58" s="30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27">
        <f t="shared" si="3"/>
        <v>0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2.75" customHeight="1" x14ac:dyDescent="0.25">
      <c r="A59" s="29" t="s">
        <v>59</v>
      </c>
      <c r="B59" s="28"/>
      <c r="C59" s="26">
        <v>0</v>
      </c>
      <c r="D59" s="30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27">
        <f t="shared" si="3"/>
        <v>0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2.75" customHeight="1" x14ac:dyDescent="0.25">
      <c r="A60" s="29" t="s">
        <v>60</v>
      </c>
      <c r="B60" s="28"/>
      <c r="C60" s="26">
        <v>0</v>
      </c>
      <c r="D60" s="30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>
        <f t="shared" si="3"/>
        <v>0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2.75" customHeight="1" x14ac:dyDescent="0.25">
      <c r="A61" s="29" t="s">
        <v>61</v>
      </c>
      <c r="B61" s="25"/>
      <c r="C61" s="26">
        <v>0</v>
      </c>
      <c r="D61" s="31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>
        <f t="shared" si="3"/>
        <v>0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2.75" customHeight="1" x14ac:dyDescent="0.25">
      <c r="A62" s="29" t="s">
        <v>62</v>
      </c>
      <c r="B62" s="28"/>
      <c r="C62" s="26">
        <v>0</v>
      </c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27">
        <f t="shared" si="3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9" t="s">
        <v>63</v>
      </c>
      <c r="B63" s="25"/>
      <c r="C63" s="26">
        <v>0</v>
      </c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27">
        <f t="shared" si="3"/>
        <v>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9" t="s">
        <v>64</v>
      </c>
      <c r="B64" s="25"/>
      <c r="C64" s="26">
        <v>0</v>
      </c>
      <c r="D64" s="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27">
        <f t="shared" si="3"/>
        <v>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9" t="s">
        <v>65</v>
      </c>
      <c r="B65" s="25"/>
      <c r="C65" s="26">
        <v>0</v>
      </c>
      <c r="D65" s="30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7">
        <f t="shared" si="3"/>
        <v>0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2.75" customHeight="1" x14ac:dyDescent="0.25">
      <c r="A66" s="29" t="s">
        <v>66</v>
      </c>
      <c r="B66" s="28"/>
      <c r="C66" s="26">
        <v>0</v>
      </c>
      <c r="D66" s="3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7">
        <f t="shared" si="3"/>
        <v>0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2.75" customHeight="1" x14ac:dyDescent="0.25">
      <c r="A67" s="29" t="s">
        <v>67</v>
      </c>
      <c r="B67" s="25"/>
      <c r="C67" s="26">
        <v>0</v>
      </c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27">
        <f t="shared" si="3"/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34" t="s">
        <v>68</v>
      </c>
      <c r="B68" s="35"/>
      <c r="C68" s="26">
        <v>0</v>
      </c>
      <c r="D68" s="30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27">
        <f t="shared" si="3"/>
        <v>0</v>
      </c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2.75" customHeight="1" x14ac:dyDescent="0.25">
      <c r="A69" s="34" t="s">
        <v>69</v>
      </c>
      <c r="B69" s="35"/>
      <c r="C69" s="26">
        <v>0</v>
      </c>
      <c r="D69" s="3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27">
        <f t="shared" si="3"/>
        <v>0</v>
      </c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2.75" customHeight="1" x14ac:dyDescent="0.25">
      <c r="A70" s="34" t="s">
        <v>70</v>
      </c>
      <c r="B70" s="36"/>
      <c r="C70" s="26">
        <v>0</v>
      </c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27">
        <f t="shared" si="3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37" t="s">
        <v>71</v>
      </c>
      <c r="B71" s="35"/>
      <c r="C71" s="26">
        <v>0</v>
      </c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27">
        <f t="shared" si="3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37" t="s">
        <v>72</v>
      </c>
      <c r="B72" s="35"/>
      <c r="C72" s="26">
        <v>0</v>
      </c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27">
        <f t="shared" si="3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38" t="s">
        <v>73</v>
      </c>
      <c r="B73" s="35"/>
      <c r="C73" s="26">
        <v>0</v>
      </c>
      <c r="D73" s="30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27">
        <f t="shared" si="3"/>
        <v>0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2.75" customHeight="1" x14ac:dyDescent="0.25">
      <c r="A74" s="38" t="s">
        <v>74</v>
      </c>
      <c r="B74" s="35"/>
      <c r="C74" s="26">
        <v>0</v>
      </c>
      <c r="D74" s="3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27">
        <f t="shared" si="3"/>
        <v>0</v>
      </c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2.75" customHeight="1" x14ac:dyDescent="0.25">
      <c r="A75" s="38" t="s">
        <v>75</v>
      </c>
      <c r="B75" s="35"/>
      <c r="C75" s="26">
        <v>0</v>
      </c>
      <c r="D75" s="30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27">
        <f t="shared" si="3"/>
        <v>0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2.75" customHeight="1" x14ac:dyDescent="0.25">
      <c r="A76" s="38" t="s">
        <v>76</v>
      </c>
      <c r="B76" s="35"/>
      <c r="C76" s="26">
        <v>0</v>
      </c>
      <c r="D76" s="30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27">
        <f t="shared" si="3"/>
        <v>0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2.75" customHeight="1" x14ac:dyDescent="0.25">
      <c r="A77" s="34" t="s">
        <v>77</v>
      </c>
      <c r="B77" s="35"/>
      <c r="C77" s="26">
        <v>0</v>
      </c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27">
        <f t="shared" si="3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34" t="s">
        <v>77</v>
      </c>
      <c r="B78" s="28"/>
      <c r="C78" s="26">
        <v>0</v>
      </c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27">
        <f t="shared" si="3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34" t="s">
        <v>77</v>
      </c>
      <c r="B79" s="28"/>
      <c r="C79" s="26">
        <v>0</v>
      </c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27">
        <f t="shared" si="3"/>
        <v>0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34" t="s">
        <v>77</v>
      </c>
      <c r="B80" s="28"/>
      <c r="C80" s="26">
        <v>0</v>
      </c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27">
        <f>C80-SUM(E80:N80)</f>
        <v>0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32"/>
      <c r="B81" s="32"/>
      <c r="C81" s="3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27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5">
      <c r="A82" s="48" t="s">
        <v>78</v>
      </c>
      <c r="B82" s="49"/>
      <c r="C82" s="50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27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1" t="s">
        <v>21</v>
      </c>
      <c r="B83" s="21" t="s">
        <v>22</v>
      </c>
      <c r="C83" s="26" t="s">
        <v>23</v>
      </c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27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9" t="s">
        <v>79</v>
      </c>
      <c r="B84" s="25"/>
      <c r="C84" s="26">
        <v>0</v>
      </c>
      <c r="D84" s="3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27">
        <f t="shared" ref="P84:P101" si="4">C84-SUM(E84:N84)</f>
        <v>0</v>
      </c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2.75" customHeight="1" x14ac:dyDescent="0.25">
      <c r="A85" s="29" t="s">
        <v>80</v>
      </c>
      <c r="B85" s="25"/>
      <c r="C85" s="26">
        <v>0</v>
      </c>
      <c r="D85" s="3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27">
        <f t="shared" si="4"/>
        <v>0</v>
      </c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2.75" customHeight="1" x14ac:dyDescent="0.25">
      <c r="A86" s="29" t="s">
        <v>81</v>
      </c>
      <c r="B86" s="25"/>
      <c r="C86" s="26">
        <v>0</v>
      </c>
      <c r="D86" s="3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27">
        <f t="shared" si="4"/>
        <v>0</v>
      </c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2.75" customHeight="1" x14ac:dyDescent="0.25">
      <c r="A87" s="29" t="s">
        <v>82</v>
      </c>
      <c r="B87" s="25"/>
      <c r="C87" s="26">
        <v>0</v>
      </c>
      <c r="D87" s="3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7">
        <f t="shared" si="4"/>
        <v>0</v>
      </c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2.75" customHeight="1" x14ac:dyDescent="0.25">
      <c r="A88" s="29" t="s">
        <v>83</v>
      </c>
      <c r="B88" s="28"/>
      <c r="C88" s="26">
        <v>0</v>
      </c>
      <c r="D88" s="30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27">
        <f t="shared" si="4"/>
        <v>0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2.75" customHeight="1" x14ac:dyDescent="0.25">
      <c r="A89" s="29" t="s">
        <v>84</v>
      </c>
      <c r="B89" s="28"/>
      <c r="C89" s="26">
        <v>0</v>
      </c>
      <c r="D89" s="30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27">
        <f t="shared" si="4"/>
        <v>0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2.75" customHeight="1" x14ac:dyDescent="0.25">
      <c r="A90" s="29" t="s">
        <v>85</v>
      </c>
      <c r="B90" s="28"/>
      <c r="C90" s="26">
        <v>0</v>
      </c>
      <c r="D90" s="30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27">
        <f t="shared" si="4"/>
        <v>0</v>
      </c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2.75" customHeight="1" x14ac:dyDescent="0.25">
      <c r="A91" s="29" t="s">
        <v>86</v>
      </c>
      <c r="B91" s="28"/>
      <c r="C91" s="26">
        <v>0</v>
      </c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27">
        <f t="shared" si="4"/>
        <v>0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9" t="s">
        <v>87</v>
      </c>
      <c r="B92" s="28"/>
      <c r="C92" s="26">
        <v>0</v>
      </c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27">
        <f t="shared" si="4"/>
        <v>0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9" t="s">
        <v>88</v>
      </c>
      <c r="B93" s="25"/>
      <c r="C93" s="26">
        <v>0</v>
      </c>
      <c r="D93" s="3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27">
        <f t="shared" si="4"/>
        <v>0</v>
      </c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2.75" customHeight="1" x14ac:dyDescent="0.25">
      <c r="A94" s="29" t="s">
        <v>89</v>
      </c>
      <c r="B94" s="25"/>
      <c r="C94" s="26">
        <v>0</v>
      </c>
      <c r="D94" s="3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27">
        <f t="shared" si="4"/>
        <v>0</v>
      </c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2.75" customHeight="1" x14ac:dyDescent="0.25">
      <c r="A95" s="29" t="s">
        <v>90</v>
      </c>
      <c r="B95" s="28"/>
      <c r="C95" s="26">
        <v>0</v>
      </c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27">
        <f t="shared" si="4"/>
        <v>0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9" t="s">
        <v>91</v>
      </c>
      <c r="B96" s="25"/>
      <c r="C96" s="26">
        <v>0</v>
      </c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27">
        <f t="shared" si="4"/>
        <v>0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9" t="s">
        <v>92</v>
      </c>
      <c r="B97" s="25"/>
      <c r="C97" s="26">
        <v>0</v>
      </c>
      <c r="D97" s="30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27">
        <f t="shared" si="4"/>
        <v>0</v>
      </c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2.75" customHeight="1" x14ac:dyDescent="0.25">
      <c r="A98" s="29" t="s">
        <v>93</v>
      </c>
      <c r="B98" s="25"/>
      <c r="C98" s="26">
        <v>0</v>
      </c>
      <c r="D98" s="31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27">
        <f t="shared" si="4"/>
        <v>0</v>
      </c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2.75" customHeight="1" x14ac:dyDescent="0.25">
      <c r="A99" s="29" t="s">
        <v>94</v>
      </c>
      <c r="B99" s="28"/>
      <c r="C99" s="26">
        <v>0</v>
      </c>
      <c r="D99" s="30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27">
        <f t="shared" si="4"/>
        <v>0</v>
      </c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2.75" customHeight="1" x14ac:dyDescent="0.25">
      <c r="A100" s="29" t="s">
        <v>95</v>
      </c>
      <c r="B100" s="28"/>
      <c r="C100" s="26">
        <v>0</v>
      </c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27">
        <f t="shared" si="4"/>
        <v>0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9" t="s">
        <v>95</v>
      </c>
      <c r="B101" s="28"/>
      <c r="C101" s="26">
        <v>0</v>
      </c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27">
        <f t="shared" si="4"/>
        <v>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39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27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">
      <c r="A103" s="51" t="s">
        <v>96</v>
      </c>
      <c r="B103" s="52"/>
      <c r="C103" s="40">
        <f>SUM(C35:C102,C27:C31)</f>
        <v>0</v>
      </c>
      <c r="D103" s="2"/>
      <c r="E103" s="3">
        <f>SUM(E27:E102)</f>
        <v>0</v>
      </c>
      <c r="F103" s="3">
        <f t="shared" ref="F103:N103" si="5">SUM(F27:F102)</f>
        <v>0</v>
      </c>
      <c r="G103" s="3">
        <f t="shared" si="5"/>
        <v>0</v>
      </c>
      <c r="H103" s="3">
        <f t="shared" si="5"/>
        <v>0</v>
      </c>
      <c r="I103" s="3">
        <f t="shared" si="5"/>
        <v>0</v>
      </c>
      <c r="J103" s="3">
        <f t="shared" si="5"/>
        <v>0</v>
      </c>
      <c r="K103" s="3">
        <f t="shared" si="5"/>
        <v>0</v>
      </c>
      <c r="L103" s="3">
        <f t="shared" si="5"/>
        <v>0</v>
      </c>
      <c r="M103" s="3">
        <f t="shared" si="5"/>
        <v>0</v>
      </c>
      <c r="N103" s="3">
        <f t="shared" si="5"/>
        <v>0</v>
      </c>
      <c r="O103" s="3"/>
      <c r="P103" s="15">
        <f>SUM(P27:P102)</f>
        <v>0</v>
      </c>
      <c r="Q103" s="10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">
      <c r="A104" s="32"/>
      <c r="B104" s="32"/>
      <c r="C104" s="3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1"/>
      <c r="Q104" s="10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">
      <c r="A105" s="42" t="s">
        <v>97</v>
      </c>
      <c r="B105" s="2"/>
      <c r="C105" s="3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33.75" customHeight="1" x14ac:dyDescent="0.3">
      <c r="A106" s="42" t="s">
        <v>98</v>
      </c>
      <c r="B106" s="2"/>
      <c r="C106" s="3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3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3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3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3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3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3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3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3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3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3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3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3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3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3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3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3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3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3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3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3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3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3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3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3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3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3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3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3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3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3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3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3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3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3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3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3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3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3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3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3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3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3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3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3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3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3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3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3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3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3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3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3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3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3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3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3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3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3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3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3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3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3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3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3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3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3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3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3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3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3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3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3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3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3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3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3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3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3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3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3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3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3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3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3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3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3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3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3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3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3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3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3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3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3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3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3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3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3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3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3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3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3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3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3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3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3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3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3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3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3"/>
      <c r="D216" s="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3"/>
      <c r="D217" s="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3"/>
      <c r="D218" s="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3"/>
      <c r="D219" s="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3"/>
      <c r="D220" s="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3"/>
      <c r="D221" s="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3"/>
      <c r="D222" s="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3"/>
      <c r="D223" s="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3"/>
      <c r="D224" s="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3"/>
      <c r="D225" s="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3"/>
      <c r="D226" s="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3"/>
      <c r="D227" s="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3"/>
      <c r="D228" s="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3"/>
      <c r="D229" s="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3"/>
      <c r="D230" s="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3"/>
      <c r="D231" s="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3"/>
      <c r="D232" s="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3"/>
      <c r="D233" s="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3"/>
      <c r="D234" s="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3"/>
      <c r="D235" s="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3"/>
      <c r="D236" s="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3"/>
      <c r="D237" s="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3"/>
      <c r="D238" s="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3"/>
      <c r="D239" s="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3"/>
      <c r="D240" s="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3"/>
      <c r="D241" s="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3"/>
      <c r="D242" s="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3"/>
      <c r="D243" s="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3"/>
      <c r="D244" s="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3"/>
      <c r="D245" s="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3"/>
      <c r="D246" s="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3"/>
      <c r="D247" s="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3"/>
      <c r="D248" s="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3"/>
      <c r="D249" s="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3"/>
      <c r="D250" s="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3"/>
      <c r="D251" s="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3"/>
      <c r="D252" s="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3"/>
      <c r="D253" s="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3"/>
      <c r="D254" s="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3"/>
      <c r="D255" s="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3"/>
      <c r="D256" s="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3"/>
      <c r="D257" s="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3"/>
      <c r="D258" s="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3"/>
      <c r="D259" s="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3"/>
      <c r="D260" s="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3"/>
      <c r="D261" s="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3"/>
      <c r="D262" s="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3"/>
      <c r="D263" s="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3"/>
      <c r="D264" s="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3"/>
      <c r="D265" s="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3"/>
      <c r="D266" s="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3"/>
      <c r="D267" s="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3"/>
      <c r="D268" s="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3"/>
      <c r="D269" s="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3"/>
      <c r="D270" s="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3"/>
      <c r="D271" s="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3"/>
      <c r="D272" s="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3"/>
      <c r="D273" s="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3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3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3"/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3"/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3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3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3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3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3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3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3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3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3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3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3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3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3"/>
      <c r="D290" s="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3"/>
      <c r="D291" s="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3"/>
      <c r="D292" s="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3"/>
      <c r="D293" s="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3"/>
      <c r="D294" s="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3"/>
      <c r="D295" s="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3"/>
      <c r="D296" s="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3"/>
      <c r="D297" s="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3"/>
      <c r="D298" s="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3"/>
      <c r="D299" s="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3"/>
      <c r="D300" s="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3"/>
      <c r="D301" s="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3"/>
      <c r="D302" s="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3"/>
      <c r="D303" s="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3"/>
      <c r="D304" s="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3"/>
      <c r="D305" s="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3"/>
      <c r="D306" s="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3"/>
      <c r="D307" s="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3"/>
      <c r="D308" s="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3"/>
      <c r="D309" s="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3"/>
      <c r="D310" s="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3"/>
      <c r="D311" s="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3"/>
      <c r="D312" s="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3"/>
      <c r="D313" s="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3"/>
      <c r="D314" s="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3"/>
      <c r="D315" s="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3"/>
      <c r="D316" s="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3"/>
      <c r="D317" s="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3"/>
      <c r="D318" s="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3"/>
      <c r="D319" s="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3"/>
      <c r="D320" s="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3"/>
      <c r="D321" s="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3"/>
      <c r="D322" s="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3"/>
      <c r="D323" s="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3"/>
      <c r="D324" s="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3"/>
      <c r="D325" s="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3"/>
      <c r="D326" s="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3"/>
      <c r="D327" s="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3"/>
      <c r="D328" s="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3"/>
      <c r="D329" s="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3"/>
      <c r="D330" s="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3"/>
      <c r="D331" s="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3"/>
      <c r="D332" s="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3"/>
      <c r="D333" s="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3"/>
      <c r="D334" s="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3"/>
      <c r="D335" s="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3"/>
      <c r="D336" s="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3"/>
      <c r="D337" s="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3"/>
      <c r="D338" s="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3"/>
      <c r="D339" s="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3"/>
      <c r="D340" s="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3"/>
      <c r="D341" s="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3"/>
      <c r="D342" s="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3"/>
      <c r="D343" s="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3"/>
      <c r="D344" s="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3"/>
      <c r="D345" s="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3"/>
      <c r="D346" s="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3"/>
      <c r="D347" s="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3"/>
      <c r="D348" s="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3"/>
      <c r="D349" s="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3"/>
      <c r="D350" s="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3"/>
      <c r="D351" s="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3"/>
      <c r="D352" s="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3"/>
      <c r="D353" s="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3"/>
      <c r="D354" s="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3"/>
      <c r="D355" s="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3"/>
      <c r="D356" s="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3"/>
      <c r="D357" s="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3"/>
      <c r="D358" s="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3"/>
      <c r="D359" s="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3"/>
      <c r="D360" s="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3"/>
      <c r="D361" s="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3"/>
      <c r="D362" s="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3"/>
      <c r="D363" s="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3"/>
      <c r="D364" s="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3"/>
      <c r="D365" s="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3"/>
      <c r="D366" s="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3"/>
      <c r="D367" s="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3"/>
      <c r="D368" s="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3"/>
      <c r="D369" s="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3"/>
      <c r="D370" s="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3"/>
      <c r="D371" s="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3"/>
      <c r="D372" s="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3"/>
      <c r="D373" s="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3"/>
      <c r="D374" s="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3"/>
      <c r="D375" s="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3"/>
      <c r="D376" s="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3"/>
      <c r="D377" s="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3"/>
      <c r="D378" s="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3"/>
      <c r="D379" s="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3"/>
      <c r="D380" s="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3"/>
      <c r="D381" s="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3"/>
      <c r="D382" s="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3"/>
      <c r="D383" s="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3"/>
      <c r="D384" s="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3"/>
      <c r="D385" s="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3"/>
      <c r="D386" s="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3"/>
      <c r="D387" s="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3"/>
      <c r="D388" s="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3"/>
      <c r="D389" s="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3"/>
      <c r="D390" s="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3"/>
      <c r="D391" s="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3"/>
      <c r="D392" s="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3"/>
      <c r="D393" s="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3"/>
      <c r="D394" s="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3"/>
      <c r="D395" s="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3"/>
      <c r="D396" s="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3"/>
      <c r="D397" s="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3"/>
      <c r="D398" s="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3"/>
      <c r="D399" s="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3"/>
      <c r="D400" s="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3"/>
      <c r="D401" s="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3"/>
      <c r="D402" s="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3"/>
      <c r="D403" s="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3"/>
      <c r="D404" s="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3"/>
      <c r="D405" s="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3"/>
      <c r="D406" s="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3"/>
      <c r="D407" s="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3"/>
      <c r="D408" s="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3"/>
      <c r="D409" s="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3"/>
      <c r="D410" s="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3"/>
      <c r="D411" s="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3"/>
      <c r="D412" s="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3"/>
      <c r="D413" s="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3"/>
      <c r="D414" s="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3"/>
      <c r="D415" s="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3"/>
      <c r="D416" s="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3"/>
      <c r="D417" s="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3"/>
      <c r="D418" s="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3"/>
      <c r="D419" s="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3"/>
      <c r="D420" s="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3"/>
      <c r="D421" s="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3"/>
      <c r="D422" s="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3"/>
      <c r="D423" s="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3"/>
      <c r="D424" s="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3"/>
      <c r="D425" s="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3"/>
      <c r="D426" s="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3"/>
      <c r="D427" s="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3"/>
      <c r="D428" s="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3"/>
      <c r="D429" s="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3"/>
      <c r="D430" s="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3"/>
      <c r="D431" s="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3"/>
      <c r="D432" s="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3"/>
      <c r="D433" s="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3"/>
      <c r="D434" s="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3"/>
      <c r="D435" s="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3"/>
      <c r="D436" s="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3"/>
      <c r="D437" s="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3"/>
      <c r="D438" s="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3"/>
      <c r="D439" s="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3"/>
      <c r="D440" s="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3"/>
      <c r="D441" s="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3"/>
      <c r="D442" s="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3"/>
      <c r="D443" s="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3"/>
      <c r="D444" s="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3"/>
      <c r="D445" s="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3"/>
      <c r="D446" s="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3"/>
      <c r="D447" s="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3"/>
      <c r="D448" s="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3"/>
      <c r="D449" s="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3"/>
      <c r="D450" s="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3"/>
      <c r="D451" s="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3"/>
      <c r="D452" s="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3"/>
      <c r="D453" s="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3"/>
      <c r="D454" s="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3"/>
      <c r="D455" s="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3"/>
      <c r="D456" s="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3"/>
      <c r="D457" s="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3"/>
      <c r="D458" s="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3"/>
      <c r="D459" s="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3"/>
      <c r="D460" s="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3"/>
      <c r="D461" s="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3"/>
      <c r="D462" s="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3"/>
      <c r="D463" s="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3"/>
      <c r="D464" s="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3"/>
      <c r="D465" s="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3"/>
      <c r="D466" s="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3"/>
      <c r="D467" s="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3"/>
      <c r="D468" s="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3"/>
      <c r="D469" s="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3"/>
      <c r="D470" s="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3"/>
      <c r="D471" s="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3"/>
      <c r="D472" s="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3"/>
      <c r="D473" s="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3"/>
      <c r="D474" s="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3"/>
      <c r="D475" s="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3"/>
      <c r="D476" s="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3"/>
      <c r="D477" s="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3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3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3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3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3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3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3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3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3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3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3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3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3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3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3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3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3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3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3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3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3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3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3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3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3"/>
      <c r="D502" s="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3"/>
      <c r="D503" s="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3"/>
      <c r="D504" s="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3"/>
      <c r="D505" s="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3"/>
      <c r="D506" s="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3"/>
      <c r="D507" s="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3"/>
      <c r="D508" s="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3"/>
      <c r="D509" s="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3"/>
      <c r="D510" s="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3"/>
      <c r="D511" s="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3"/>
      <c r="D512" s="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3"/>
      <c r="D513" s="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3"/>
      <c r="D514" s="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3"/>
      <c r="D515" s="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3"/>
      <c r="D516" s="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3"/>
      <c r="D517" s="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3"/>
      <c r="D518" s="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3"/>
      <c r="D519" s="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3"/>
      <c r="D520" s="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3"/>
      <c r="D521" s="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3"/>
      <c r="D522" s="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3"/>
      <c r="D523" s="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3"/>
      <c r="D524" s="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3"/>
      <c r="D525" s="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3"/>
      <c r="D526" s="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3"/>
      <c r="D527" s="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3"/>
      <c r="D528" s="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3"/>
      <c r="D529" s="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3"/>
      <c r="D530" s="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3"/>
      <c r="D531" s="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3"/>
      <c r="D532" s="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3"/>
      <c r="D533" s="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3"/>
      <c r="D534" s="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3"/>
      <c r="D535" s="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3"/>
      <c r="D536" s="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3"/>
      <c r="D537" s="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3"/>
      <c r="D538" s="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3"/>
      <c r="D539" s="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3"/>
      <c r="D540" s="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3"/>
      <c r="D541" s="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3"/>
      <c r="D542" s="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3"/>
      <c r="D543" s="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3"/>
      <c r="D544" s="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3"/>
      <c r="D545" s="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3"/>
      <c r="D546" s="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3"/>
      <c r="D547" s="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3"/>
      <c r="D548" s="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3"/>
      <c r="D549" s="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3"/>
      <c r="D550" s="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3"/>
      <c r="D551" s="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3"/>
      <c r="D552" s="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3"/>
      <c r="D553" s="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3"/>
      <c r="D554" s="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3"/>
      <c r="D555" s="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3"/>
      <c r="D556" s="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3"/>
      <c r="D557" s="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3"/>
      <c r="D558" s="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3"/>
      <c r="D559" s="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3"/>
      <c r="D560" s="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3"/>
      <c r="D561" s="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3"/>
      <c r="D562" s="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3"/>
      <c r="D563" s="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3"/>
      <c r="D564" s="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3"/>
      <c r="D565" s="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3"/>
      <c r="D566" s="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3"/>
      <c r="D567" s="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3"/>
      <c r="D568" s="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3"/>
      <c r="D569" s="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3"/>
      <c r="D570" s="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3"/>
      <c r="D571" s="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3"/>
      <c r="D572" s="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3"/>
      <c r="D573" s="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3"/>
      <c r="D574" s="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3"/>
      <c r="D575" s="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3"/>
      <c r="D576" s="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3"/>
      <c r="D577" s="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3"/>
      <c r="D578" s="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3"/>
      <c r="D579" s="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3"/>
      <c r="D580" s="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3"/>
      <c r="D581" s="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3"/>
      <c r="D582" s="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3"/>
      <c r="D583" s="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3"/>
      <c r="D584" s="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3"/>
      <c r="D585" s="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3"/>
      <c r="D586" s="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3"/>
      <c r="D587" s="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3"/>
      <c r="D588" s="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3"/>
      <c r="D589" s="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3"/>
      <c r="D590" s="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3"/>
      <c r="D591" s="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3"/>
      <c r="D592" s="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3"/>
      <c r="D593" s="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3"/>
      <c r="D594" s="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3"/>
      <c r="D595" s="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3"/>
      <c r="D596" s="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3"/>
      <c r="D597" s="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3"/>
      <c r="D598" s="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3"/>
      <c r="D599" s="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3"/>
      <c r="D600" s="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3"/>
      <c r="D601" s="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3"/>
      <c r="D602" s="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3"/>
      <c r="D603" s="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3"/>
      <c r="D604" s="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3"/>
      <c r="D605" s="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3"/>
      <c r="D606" s="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3"/>
      <c r="D607" s="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3"/>
      <c r="D608" s="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3"/>
      <c r="D609" s="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3"/>
      <c r="D610" s="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3"/>
      <c r="D611" s="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3"/>
      <c r="D612" s="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3"/>
      <c r="D613" s="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3"/>
      <c r="D614" s="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3"/>
      <c r="D615" s="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3"/>
      <c r="D616" s="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3"/>
      <c r="D617" s="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3"/>
      <c r="D618" s="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3"/>
      <c r="D619" s="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3"/>
      <c r="D620" s="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3"/>
      <c r="D621" s="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3"/>
      <c r="D622" s="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3"/>
      <c r="D623" s="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3"/>
      <c r="D624" s="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3"/>
      <c r="D625" s="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3"/>
      <c r="D626" s="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3"/>
      <c r="D627" s="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3"/>
      <c r="D628" s="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3"/>
      <c r="D629" s="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3"/>
      <c r="D630" s="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3"/>
      <c r="D631" s="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3"/>
      <c r="D632" s="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3"/>
      <c r="D633" s="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3"/>
      <c r="D634" s="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3"/>
      <c r="D635" s="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3"/>
      <c r="D636" s="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3"/>
      <c r="D637" s="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3"/>
      <c r="D638" s="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3"/>
      <c r="D639" s="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3"/>
      <c r="D640" s="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3"/>
      <c r="D641" s="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3"/>
      <c r="D642" s="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3"/>
      <c r="D643" s="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3"/>
      <c r="D644" s="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3"/>
      <c r="D645" s="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3"/>
      <c r="D646" s="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3"/>
      <c r="D647" s="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3"/>
      <c r="D648" s="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3"/>
      <c r="D649" s="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3"/>
      <c r="D650" s="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3"/>
      <c r="D651" s="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3"/>
      <c r="D652" s="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3"/>
      <c r="D653" s="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3"/>
      <c r="D654" s="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3"/>
      <c r="D655" s="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3"/>
      <c r="D656" s="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3"/>
      <c r="D657" s="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3"/>
      <c r="D658" s="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3"/>
      <c r="D659" s="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3"/>
      <c r="D660" s="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3"/>
      <c r="D661" s="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3"/>
      <c r="D662" s="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3"/>
      <c r="D663" s="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3"/>
      <c r="D664" s="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3"/>
      <c r="D665" s="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3"/>
      <c r="D666" s="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3"/>
      <c r="D667" s="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3"/>
      <c r="D668" s="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3"/>
      <c r="D669" s="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3"/>
      <c r="D670" s="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3"/>
      <c r="D671" s="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3"/>
      <c r="D672" s="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3"/>
      <c r="D673" s="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3"/>
      <c r="D674" s="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3"/>
      <c r="D675" s="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3"/>
      <c r="D676" s="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3"/>
      <c r="D677" s="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3"/>
      <c r="D678" s="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3"/>
      <c r="D679" s="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3"/>
      <c r="D680" s="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3"/>
      <c r="D681" s="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3"/>
      <c r="D682" s="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3"/>
      <c r="D683" s="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3"/>
      <c r="D684" s="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3"/>
      <c r="D685" s="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3"/>
      <c r="D686" s="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3"/>
      <c r="D687" s="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3"/>
      <c r="D688" s="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3"/>
      <c r="D689" s="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3"/>
      <c r="D690" s="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3"/>
      <c r="D691" s="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3"/>
      <c r="D692" s="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3"/>
      <c r="D693" s="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3"/>
      <c r="D694" s="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3"/>
      <c r="D695" s="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3"/>
      <c r="D696" s="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3"/>
      <c r="D697" s="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3"/>
      <c r="D698" s="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3"/>
      <c r="D699" s="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3"/>
      <c r="D700" s="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3"/>
      <c r="D701" s="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3"/>
      <c r="D702" s="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3"/>
      <c r="D703" s="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3"/>
      <c r="D704" s="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3"/>
      <c r="D705" s="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3"/>
      <c r="D706" s="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3"/>
      <c r="D707" s="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3"/>
      <c r="D708" s="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3"/>
      <c r="D709" s="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3"/>
      <c r="D710" s="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3"/>
      <c r="D711" s="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3"/>
      <c r="D712" s="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3"/>
      <c r="D713" s="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3"/>
      <c r="D714" s="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3"/>
      <c r="D715" s="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3"/>
      <c r="D716" s="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3"/>
      <c r="D717" s="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3"/>
      <c r="D718" s="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3"/>
      <c r="D719" s="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3"/>
      <c r="D720" s="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3"/>
      <c r="D721" s="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3"/>
      <c r="D722" s="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3"/>
      <c r="D723" s="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3"/>
      <c r="D724" s="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3"/>
      <c r="D725" s="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3"/>
      <c r="D726" s="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3"/>
      <c r="D727" s="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3"/>
      <c r="D728" s="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3"/>
      <c r="D729" s="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3"/>
      <c r="D730" s="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3"/>
      <c r="D731" s="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3"/>
      <c r="D732" s="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3"/>
      <c r="D733" s="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3"/>
      <c r="D734" s="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3"/>
      <c r="D735" s="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3"/>
      <c r="D736" s="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3"/>
      <c r="D737" s="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3"/>
      <c r="D738" s="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3"/>
      <c r="D739" s="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3"/>
      <c r="D740" s="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3"/>
      <c r="D741" s="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3"/>
      <c r="D742" s="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3"/>
      <c r="D743" s="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3"/>
      <c r="D744" s="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3"/>
      <c r="D745" s="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3"/>
      <c r="D746" s="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3"/>
      <c r="D747" s="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3"/>
      <c r="D748" s="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3"/>
      <c r="D749" s="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3"/>
      <c r="D750" s="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3"/>
      <c r="D751" s="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3"/>
      <c r="D752" s="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3"/>
      <c r="D753" s="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3"/>
      <c r="D754" s="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3"/>
      <c r="D755" s="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3"/>
      <c r="D756" s="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3"/>
      <c r="D757" s="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3"/>
      <c r="D758" s="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3"/>
      <c r="D759" s="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3"/>
      <c r="D760" s="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3"/>
      <c r="D761" s="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3"/>
      <c r="D762" s="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3"/>
      <c r="D763" s="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3"/>
      <c r="D764" s="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3"/>
      <c r="D765" s="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3"/>
      <c r="D766" s="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3"/>
      <c r="D767" s="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3"/>
      <c r="D768" s="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3"/>
      <c r="D769" s="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3"/>
      <c r="D770" s="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3"/>
      <c r="D771" s="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3"/>
      <c r="D772" s="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3"/>
      <c r="D773" s="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3"/>
      <c r="D774" s="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3"/>
      <c r="D775" s="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3"/>
      <c r="D776" s="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3"/>
      <c r="D777" s="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3"/>
      <c r="D778" s="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3"/>
      <c r="D779" s="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3"/>
      <c r="D780" s="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3"/>
      <c r="D781" s="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3"/>
      <c r="D782" s="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3"/>
      <c r="D783" s="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3"/>
      <c r="D784" s="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3"/>
      <c r="D785" s="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3"/>
      <c r="D786" s="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3"/>
      <c r="D787" s="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3"/>
      <c r="D788" s="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3"/>
      <c r="D789" s="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3"/>
      <c r="D790" s="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3"/>
      <c r="D791" s="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3"/>
      <c r="D792" s="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3"/>
      <c r="D793" s="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3"/>
      <c r="D794" s="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3"/>
      <c r="D795" s="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3"/>
      <c r="D796" s="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3"/>
      <c r="D797" s="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3"/>
      <c r="D798" s="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3"/>
      <c r="D799" s="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3"/>
      <c r="D800" s="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3"/>
      <c r="D801" s="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3"/>
      <c r="D802" s="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3"/>
      <c r="D803" s="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3"/>
      <c r="D804" s="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3"/>
      <c r="D805" s="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3"/>
      <c r="D806" s="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3"/>
      <c r="D807" s="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3"/>
      <c r="D808" s="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3"/>
      <c r="D809" s="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3"/>
      <c r="D810" s="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3"/>
      <c r="D811" s="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3"/>
      <c r="D812" s="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3"/>
      <c r="D813" s="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3"/>
      <c r="D814" s="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3"/>
      <c r="D815" s="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3"/>
      <c r="D816" s="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3"/>
      <c r="D817" s="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3"/>
      <c r="D818" s="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3"/>
      <c r="D819" s="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3"/>
      <c r="D820" s="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3"/>
      <c r="D821" s="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3"/>
      <c r="D822" s="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3"/>
      <c r="D823" s="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3"/>
      <c r="D824" s="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3"/>
      <c r="D825" s="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3"/>
      <c r="D826" s="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3"/>
      <c r="D827" s="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3"/>
      <c r="D828" s="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3"/>
      <c r="D829" s="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3"/>
      <c r="D830" s="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3"/>
      <c r="D831" s="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3"/>
      <c r="D832" s="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3"/>
      <c r="D833" s="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3"/>
      <c r="D834" s="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3"/>
      <c r="D835" s="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3"/>
      <c r="D836" s="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3"/>
      <c r="D837" s="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3"/>
      <c r="D838" s="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3"/>
      <c r="D839" s="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3"/>
      <c r="D840" s="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3"/>
      <c r="D841" s="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3"/>
      <c r="D842" s="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3"/>
      <c r="D843" s="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3"/>
      <c r="D844" s="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3"/>
      <c r="D845" s="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3"/>
      <c r="D846" s="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3"/>
      <c r="D847" s="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3"/>
      <c r="D848" s="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3"/>
      <c r="D849" s="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3"/>
      <c r="D850" s="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3"/>
      <c r="D851" s="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3"/>
      <c r="D852" s="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3"/>
      <c r="D853" s="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3"/>
      <c r="D854" s="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3"/>
      <c r="D855" s="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3"/>
      <c r="D856" s="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3"/>
      <c r="D857" s="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3"/>
      <c r="D858" s="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3"/>
      <c r="D859" s="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3"/>
      <c r="D860" s="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3"/>
      <c r="D861" s="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3"/>
      <c r="D862" s="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3"/>
      <c r="D863" s="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3"/>
      <c r="D864" s="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3"/>
      <c r="D865" s="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3"/>
      <c r="D866" s="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3"/>
      <c r="D867" s="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3"/>
      <c r="D868" s="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3"/>
      <c r="D869" s="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3"/>
      <c r="D870" s="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3"/>
      <c r="D871" s="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3"/>
      <c r="D872" s="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3"/>
      <c r="D873" s="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3"/>
      <c r="D874" s="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3"/>
      <c r="D875" s="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3"/>
      <c r="D876" s="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3"/>
      <c r="D877" s="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3"/>
      <c r="D878" s="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3"/>
      <c r="D879" s="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3"/>
      <c r="D880" s="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3"/>
      <c r="D881" s="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3"/>
      <c r="D882" s="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3"/>
      <c r="D883" s="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3"/>
      <c r="D884" s="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3"/>
      <c r="D885" s="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3"/>
      <c r="D886" s="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3"/>
      <c r="D887" s="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3"/>
      <c r="D888" s="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3"/>
      <c r="D889" s="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3"/>
      <c r="D890" s="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3"/>
      <c r="D891" s="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3"/>
      <c r="D892" s="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3"/>
      <c r="D893" s="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3"/>
      <c r="D894" s="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3"/>
      <c r="D895" s="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3"/>
      <c r="D896" s="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3"/>
      <c r="D897" s="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3"/>
      <c r="D898" s="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3"/>
      <c r="D899" s="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3"/>
      <c r="D900" s="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3"/>
      <c r="D901" s="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3"/>
      <c r="D902" s="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3"/>
      <c r="D903" s="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3"/>
      <c r="D904" s="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3"/>
      <c r="D905" s="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3"/>
      <c r="D906" s="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3"/>
      <c r="D907" s="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3"/>
      <c r="D908" s="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3"/>
      <c r="D909" s="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3"/>
      <c r="D910" s="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3"/>
      <c r="D911" s="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3"/>
      <c r="D912" s="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3"/>
      <c r="D913" s="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3"/>
      <c r="D914" s="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3"/>
      <c r="D915" s="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3"/>
      <c r="D916" s="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3"/>
      <c r="D917" s="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3"/>
      <c r="D918" s="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3"/>
      <c r="D919" s="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3"/>
      <c r="D920" s="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3"/>
      <c r="D921" s="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3"/>
      <c r="D922" s="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3"/>
      <c r="D923" s="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3"/>
      <c r="D924" s="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3"/>
      <c r="D925" s="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3"/>
      <c r="D926" s="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3"/>
      <c r="D927" s="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3"/>
      <c r="D928" s="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3"/>
      <c r="D929" s="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3"/>
      <c r="D930" s="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3"/>
      <c r="D931" s="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3"/>
      <c r="D932" s="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3"/>
      <c r="D933" s="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3"/>
      <c r="D934" s="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3"/>
      <c r="D935" s="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3"/>
      <c r="D936" s="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3"/>
      <c r="D937" s="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3"/>
      <c r="D938" s="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3"/>
      <c r="D939" s="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3"/>
      <c r="D940" s="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3"/>
      <c r="D941" s="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3"/>
      <c r="D942" s="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3"/>
      <c r="D943" s="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3"/>
      <c r="D944" s="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3"/>
      <c r="D945" s="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3"/>
      <c r="D946" s="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3"/>
      <c r="D947" s="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3"/>
      <c r="D948" s="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3"/>
      <c r="D949" s="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3"/>
      <c r="D950" s="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3"/>
      <c r="D951" s="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3"/>
      <c r="D952" s="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3"/>
      <c r="D953" s="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3"/>
      <c r="D954" s="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3"/>
      <c r="D955" s="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3"/>
      <c r="D956" s="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3"/>
      <c r="D957" s="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3"/>
      <c r="D958" s="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3"/>
      <c r="D959" s="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3"/>
      <c r="D960" s="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3"/>
      <c r="D961" s="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3"/>
      <c r="D962" s="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3"/>
      <c r="D963" s="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3"/>
      <c r="D964" s="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3"/>
      <c r="D965" s="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3"/>
      <c r="D966" s="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3"/>
      <c r="D967" s="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3"/>
      <c r="D968" s="2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3"/>
      <c r="D969" s="2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3"/>
      <c r="D970" s="2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3"/>
      <c r="D971" s="2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3"/>
      <c r="D972" s="2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3"/>
      <c r="D973" s="2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3"/>
      <c r="D974" s="2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3"/>
      <c r="D975" s="2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3"/>
      <c r="D976" s="2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3"/>
      <c r="D977" s="2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3"/>
      <c r="D978" s="2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3"/>
      <c r="D979" s="2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3"/>
      <c r="D980" s="2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3"/>
      <c r="D981" s="2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3"/>
      <c r="D982" s="2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3"/>
      <c r="D983" s="2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3"/>
      <c r="D984" s="2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3"/>
      <c r="D985" s="2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3"/>
      <c r="D986" s="2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3"/>
      <c r="D987" s="2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3"/>
      <c r="D988" s="2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3"/>
      <c r="D989" s="2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3"/>
      <c r="D990" s="2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3"/>
      <c r="D991" s="2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3"/>
      <c r="D992" s="2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3"/>
      <c r="D993" s="2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3"/>
      <c r="D994" s="2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3"/>
      <c r="D995" s="2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3"/>
      <c r="D996" s="2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3"/>
      <c r="D997" s="2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3"/>
      <c r="D998" s="2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3"/>
      <c r="D999" s="2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3"/>
      <c r="D1000" s="2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5">
      <c r="A1001" s="2"/>
      <c r="B1001" s="2"/>
      <c r="C1001" s="3"/>
      <c r="D1001" s="2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25">
      <c r="A1002" s="2"/>
      <c r="B1002" s="2"/>
      <c r="C1002" s="3"/>
      <c r="D1002" s="2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8">
    <mergeCell ref="A53:C53"/>
    <mergeCell ref="A82:C82"/>
    <mergeCell ref="A103:B103"/>
    <mergeCell ref="E23:G23"/>
    <mergeCell ref="A25:C25"/>
    <mergeCell ref="A33:C33"/>
    <mergeCell ref="A38:C38"/>
    <mergeCell ref="A40:C40"/>
  </mergeCells>
  <conditionalFormatting sqref="A38 B40:B1002 P40:P1002 P27:P38 B1:B37 P1:P25">
    <cfRule type="cellIs" dxfId="1" priority="1" operator="lessThan">
      <formula>0</formula>
    </cfRule>
  </conditionalFormatting>
  <conditionalFormatting sqref="B39 P39">
    <cfRule type="cellIs" dxfId="0" priority="2" operator="lessThan">
      <formula>0</formula>
    </cfRule>
  </conditionalFormatting>
  <dataValidations count="2">
    <dataValidation type="list" allowBlank="1" showErrorMessage="1" sqref="B4" xr:uid="{00000000-0002-0000-0000-000000000000}">
      <formula1>"New Construction,Remodel,Add-On"</formula1>
    </dataValidation>
    <dataValidation type="list" allowBlank="1" showInputMessage="1" showErrorMessage="1" sqref="B10" xr:uid="{DAF032E2-1BCB-4668-BBFC-C04DC1F960AA}">
      <formula1>$T$2:$T$3</formula1>
    </dataValidation>
  </dataValidations>
  <pageMargins left="0.2" right="0.2" top="0.25" bottom="0.25" header="0" footer="0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&amp; Specifications</vt:lpstr>
      <vt:lpstr>'Budget &amp; Specifications'!Print_Area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 Street Capital</dc:creator>
  <cp:lastModifiedBy>Ashley Schaeffer</cp:lastModifiedBy>
  <cp:lastPrinted>2022-08-08T21:37:03Z</cp:lastPrinted>
  <dcterms:created xsi:type="dcterms:W3CDTF">2003-07-10T03:12:05Z</dcterms:created>
  <dcterms:modified xsi:type="dcterms:W3CDTF">2023-02-08T23:27:47Z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0x010100131F8FC4B7B5CF45978398B009CD6320</vt:lpwstr>
  </property>
</Properties>
</file>